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311351\Downloads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業務委託費内訳書!$A$1:$G$42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業務委託費内訳書!$G$42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業務委託費内訳書!$I$42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42"/>
  <c r="G41"/>
  <c r="G38"/>
  <c r="G36"/>
  <c r="G35"/>
  <c r="G34"/>
  <c r="G33"/>
  <c r="G31"/>
  <c r="G27"/>
  <c r="G26"/>
  <c r="G25"/>
  <c r="G24"/>
  <c r="G22"/>
  <c r="G19"/>
  <c r="G17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<sst xmlns="http://schemas.openxmlformats.org/spreadsheetml/2006/main">
  <si>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</si>
  <si>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</si>
  <si>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</si>
  <si>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</si>
  <si>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</si>
  <si>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Ｒ８徳耕　広域　徳島東部４期　１の３工区立木調査業務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</si>
  <si>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</si>
  <si>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</si>
  <si>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</si>
  <si>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</si>
  <si>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</si>
  <si>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</si>
  <si>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業務原価
_x000d_</t>
  </si>
  <si>
    <t>式</t>
  </si>
  <si>
    <t>直接原価
_x000d_</t>
  </si>
  <si>
    <t>直接人件費
_x000d_</t>
  </si>
  <si>
    <t>立竹木調査・算定
_x000d_当初業務</t>
  </si>
  <si>
    <t>1000㎡</t>
  </si>
  <si>
    <t>立竹木調査・算定
_x000d_</t>
  </si>
  <si>
    <t>立竹木調査・算定
_x000d_再算定・再調査</t>
  </si>
  <si>
    <t>打合せ
_x000d_</t>
  </si>
  <si>
    <t>打合せ（設計業務基準日額）
_x000d_着手前・最終</t>
  </si>
  <si>
    <t>回</t>
  </si>
  <si>
    <t>打合せ（設計業務基準日額）
_x000d_中間</t>
  </si>
  <si>
    <t>直接経費
_x000d_</t>
  </si>
  <si>
    <t>材料費等
_x000d_</t>
  </si>
  <si>
    <t>旅費交通費
_x000d_</t>
  </si>
  <si>
    <t>旅費交通費（用地調査）
_x000d_</t>
  </si>
  <si>
    <t>≪打合せ（用地調査旅費・交通費）≫
_x000d_着手前</t>
  </si>
  <si>
    <t>≪打合せ（用地調査旅費・交通費）≫
_x000d_中間</t>
  </si>
  <si>
    <t>≪打合せ（用地調査旅費・交通費）≫
_x000d_最終</t>
  </si>
  <si>
    <t>旅費交通費（用地調査日帰用）
_x000d_</t>
  </si>
  <si>
    <t>旅費交通費（用地調査外業日帰用）
_x000d_</t>
  </si>
  <si>
    <t>その他
_x000d_</t>
  </si>
  <si>
    <t>業務報告書作成（その他）
_x000d_</t>
  </si>
  <si>
    <t>その他原価
_x000d_</t>
  </si>
  <si>
    <t>その他原価（率計上）
_x000d_</t>
  </si>
  <si>
    <t>一般管理費等
_x000d_</t>
  </si>
  <si>
    <t>用地調査業務価格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</si>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</sst>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+G11+G38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+G12+G22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1</v>
      </c>
    </row>
    <row r="13" ht="42" customHeight="1">
      <c r="A13" s="22"/>
      <c r="B13" s="15" t="s">
        <v>15</v>
      </c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2</v>
      </c>
    </row>
    <row r="14" ht="42" customHeight="1">
      <c r="A14" s="22"/>
      <c r="B14" s="23"/>
      <c r="C14" s="15" t="s">
        <v>15</v>
      </c>
      <c r="D14" s="16"/>
      <c r="E14" s="17" t="s">
        <v>13</v>
      </c>
      <c r="F14" s="18">
        <v>1</v>
      </c>
      <c r="G14" s="19">
        <f>+G15+G17+G19</f>
        <v>0</v>
      </c>
      <c r="H14" s="20"/>
      <c r="I14" s="21">
        <v>5</v>
      </c>
      <c r="J14" s="21">
        <v>3</v>
      </c>
    </row>
    <row r="15" ht="42" customHeight="1">
      <c r="A15" s="22"/>
      <c r="B15" s="23"/>
      <c r="C15" s="23"/>
      <c r="D15" s="24" t="s">
        <v>16</v>
      </c>
      <c r="E15" s="17" t="s">
        <v>17</v>
      </c>
      <c r="F15" s="18">
        <v>0.59999999999999998</v>
      </c>
      <c r="G15" s="19">
        <f>+G16</f>
        <v>0</v>
      </c>
      <c r="H15" s="20"/>
      <c r="I15" s="21">
        <v>6</v>
      </c>
      <c r="J15" s="21">
        <v>4</v>
      </c>
    </row>
    <row r="16" ht="42" customHeight="1">
      <c r="A16" s="22"/>
      <c r="B16" s="23"/>
      <c r="C16" s="23"/>
      <c r="D16" s="24" t="s">
        <v>18</v>
      </c>
      <c r="E16" s="17" t="s">
        <v>17</v>
      </c>
      <c r="F16" s="18">
        <v>1</v>
      </c>
      <c r="G16" s="25"/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19</v>
      </c>
      <c r="E17" s="17" t="s">
        <v>17</v>
      </c>
      <c r="F17" s="18">
        <v>1.3</v>
      </c>
      <c r="G17" s="19">
        <f>+G18</f>
        <v>0</v>
      </c>
      <c r="H17" s="20"/>
      <c r="I17" s="21">
        <v>8</v>
      </c>
      <c r="J17" s="21">
        <v>4</v>
      </c>
    </row>
    <row r="18" ht="42" customHeight="1">
      <c r="A18" s="22"/>
      <c r="B18" s="23"/>
      <c r="C18" s="23"/>
      <c r="D18" s="24" t="s">
        <v>18</v>
      </c>
      <c r="E18" s="17" t="s">
        <v>17</v>
      </c>
      <c r="F18" s="18">
        <v>1</v>
      </c>
      <c r="G18" s="25"/>
      <c r="H18" s="20"/>
      <c r="I18" s="21">
        <v>9</v>
      </c>
      <c r="J18" s="21">
        <v>4</v>
      </c>
    </row>
    <row r="19" ht="42" customHeight="1">
      <c r="A19" s="22"/>
      <c r="B19" s="23"/>
      <c r="C19" s="23"/>
      <c r="D19" s="24" t="s">
        <v>20</v>
      </c>
      <c r="E19" s="17" t="s">
        <v>13</v>
      </c>
      <c r="F19" s="18">
        <v>1</v>
      </c>
      <c r="G19" s="19">
        <f>+G20+G21</f>
        <v>0</v>
      </c>
      <c r="H19" s="20"/>
      <c r="I19" s="21">
        <v>10</v>
      </c>
      <c r="J19" s="21">
        <v>4</v>
      </c>
    </row>
    <row r="20" ht="42" customHeight="1">
      <c r="A20" s="22"/>
      <c r="B20" s="23"/>
      <c r="C20" s="23"/>
      <c r="D20" s="24" t="s">
        <v>21</v>
      </c>
      <c r="E20" s="17" t="s">
        <v>22</v>
      </c>
      <c r="F20" s="18">
        <v>2</v>
      </c>
      <c r="G20" s="25"/>
      <c r="H20" s="20"/>
      <c r="I20" s="21">
        <v>11</v>
      </c>
      <c r="J20" s="21">
        <v>4</v>
      </c>
    </row>
    <row r="21" ht="42" customHeight="1">
      <c r="A21" s="22"/>
      <c r="B21" s="23"/>
      <c r="C21" s="23"/>
      <c r="D21" s="24" t="s">
        <v>23</v>
      </c>
      <c r="E21" s="17" t="s">
        <v>22</v>
      </c>
      <c r="F21" s="18">
        <v>1</v>
      </c>
      <c r="G21" s="25"/>
      <c r="H21" s="20"/>
      <c r="I21" s="21">
        <v>12</v>
      </c>
      <c r="J21" s="21">
        <v>4</v>
      </c>
    </row>
    <row r="22" ht="42" customHeight="1">
      <c r="A22" s="14" t="s">
        <v>24</v>
      </c>
      <c r="B22" s="15"/>
      <c r="C22" s="15"/>
      <c r="D22" s="16"/>
      <c r="E22" s="17" t="s">
        <v>13</v>
      </c>
      <c r="F22" s="18">
        <v>1</v>
      </c>
      <c r="G22" s="19">
        <f>+G23+G24+G33</f>
        <v>0</v>
      </c>
      <c r="H22" s="20"/>
      <c r="I22" s="21">
        <v>13</v>
      </c>
      <c r="J22" s="21"/>
    </row>
    <row r="23" ht="42" customHeight="1">
      <c r="A23" s="14" t="s">
        <v>25</v>
      </c>
      <c r="B23" s="15"/>
      <c r="C23" s="15"/>
      <c r="D23" s="16"/>
      <c r="E23" s="17" t="s">
        <v>13</v>
      </c>
      <c r="F23" s="18">
        <v>1</v>
      </c>
      <c r="G23" s="25"/>
      <c r="H23" s="20"/>
      <c r="I23" s="21">
        <v>14</v>
      </c>
      <c r="J23" s="21"/>
    </row>
    <row r="24" ht="42" customHeight="1">
      <c r="A24" s="14" t="s">
        <v>26</v>
      </c>
      <c r="B24" s="15"/>
      <c r="C24" s="15"/>
      <c r="D24" s="16"/>
      <c r="E24" s="17" t="s">
        <v>13</v>
      </c>
      <c r="F24" s="18">
        <v>1</v>
      </c>
      <c r="G24" s="19">
        <f>+G25</f>
        <v>0</v>
      </c>
      <c r="H24" s="20"/>
      <c r="I24" s="21">
        <v>15</v>
      </c>
      <c r="J24" s="21">
        <v>1</v>
      </c>
    </row>
    <row r="25" ht="42" customHeight="1">
      <c r="A25" s="22"/>
      <c r="B25" s="15" t="s">
        <v>26</v>
      </c>
      <c r="C25" s="15"/>
      <c r="D25" s="16"/>
      <c r="E25" s="17" t="s">
        <v>13</v>
      </c>
      <c r="F25" s="18">
        <v>1</v>
      </c>
      <c r="G25" s="19">
        <f>+G26</f>
        <v>0</v>
      </c>
      <c r="H25" s="20"/>
      <c r="I25" s="21">
        <v>16</v>
      </c>
      <c r="J25" s="21">
        <v>2</v>
      </c>
    </row>
    <row r="26" ht="42" customHeight="1">
      <c r="A26" s="22"/>
      <c r="B26" s="23"/>
      <c r="C26" s="15" t="s">
        <v>26</v>
      </c>
      <c r="D26" s="16"/>
      <c r="E26" s="17" t="s">
        <v>13</v>
      </c>
      <c r="F26" s="18">
        <v>1</v>
      </c>
      <c r="G26" s="19">
        <f>+G27+G31</f>
        <v>0</v>
      </c>
      <c r="H26" s="20"/>
      <c r="I26" s="21">
        <v>17</v>
      </c>
      <c r="J26" s="21">
        <v>3</v>
      </c>
    </row>
    <row r="27" ht="42" customHeight="1">
      <c r="A27" s="22"/>
      <c r="B27" s="23"/>
      <c r="C27" s="23"/>
      <c r="D27" s="24" t="s">
        <v>27</v>
      </c>
      <c r="E27" s="17" t="s">
        <v>13</v>
      </c>
      <c r="F27" s="18">
        <v>1</v>
      </c>
      <c r="G27" s="19">
        <f>+G28+G29+G30</f>
        <v>0</v>
      </c>
      <c r="H27" s="20"/>
      <c r="I27" s="21">
        <v>18</v>
      </c>
      <c r="J27" s="21">
        <v>4</v>
      </c>
    </row>
    <row r="28" ht="42" customHeight="1">
      <c r="A28" s="22"/>
      <c r="B28" s="23"/>
      <c r="C28" s="23"/>
      <c r="D28" s="24" t="s">
        <v>28</v>
      </c>
      <c r="E28" s="17" t="s">
        <v>22</v>
      </c>
      <c r="F28" s="18">
        <v>1</v>
      </c>
      <c r="G28" s="25"/>
      <c r="H28" s="20"/>
      <c r="I28" s="21">
        <v>19</v>
      </c>
      <c r="J28" s="21">
        <v>4</v>
      </c>
    </row>
    <row r="29" ht="42" customHeight="1">
      <c r="A29" s="22"/>
      <c r="B29" s="23"/>
      <c r="C29" s="23"/>
      <c r="D29" s="24" t="s">
        <v>29</v>
      </c>
      <c r="E29" s="17" t="s">
        <v>22</v>
      </c>
      <c r="F29" s="18">
        <v>1</v>
      </c>
      <c r="G29" s="25"/>
      <c r="H29" s="20"/>
      <c r="I29" s="21">
        <v>20</v>
      </c>
      <c r="J29" s="21">
        <v>4</v>
      </c>
    </row>
    <row r="30" ht="42" customHeight="1">
      <c r="A30" s="22"/>
      <c r="B30" s="23"/>
      <c r="C30" s="23"/>
      <c r="D30" s="24" t="s">
        <v>30</v>
      </c>
      <c r="E30" s="17" t="s">
        <v>22</v>
      </c>
      <c r="F30" s="18">
        <v>1</v>
      </c>
      <c r="G30" s="25"/>
      <c r="H30" s="20"/>
      <c r="I30" s="21">
        <v>21</v>
      </c>
      <c r="J30" s="21">
        <v>4</v>
      </c>
    </row>
    <row r="31" ht="42" customHeight="1">
      <c r="A31" s="22"/>
      <c r="B31" s="23"/>
      <c r="C31" s="23"/>
      <c r="D31" s="24" t="s">
        <v>31</v>
      </c>
      <c r="E31" s="17" t="s">
        <v>13</v>
      </c>
      <c r="F31" s="18">
        <v>1</v>
      </c>
      <c r="G31" s="19">
        <f>+G32</f>
        <v>0</v>
      </c>
      <c r="H31" s="20"/>
      <c r="I31" s="21">
        <v>22</v>
      </c>
      <c r="J31" s="21">
        <v>4</v>
      </c>
    </row>
    <row r="32" ht="42" customHeight="1">
      <c r="A32" s="22"/>
      <c r="B32" s="23"/>
      <c r="C32" s="23"/>
      <c r="D32" s="24" t="s">
        <v>32</v>
      </c>
      <c r="E32" s="17" t="s">
        <v>13</v>
      </c>
      <c r="F32" s="18">
        <v>1</v>
      </c>
      <c r="G32" s="25"/>
      <c r="H32" s="20"/>
      <c r="I32" s="21">
        <v>23</v>
      </c>
      <c r="J32" s="21">
        <v>4</v>
      </c>
    </row>
    <row r="33" ht="42" customHeight="1">
      <c r="A33" s="14" t="s">
        <v>33</v>
      </c>
      <c r="B33" s="15"/>
      <c r="C33" s="15"/>
      <c r="D33" s="16"/>
      <c r="E33" s="17" t="s">
        <v>13</v>
      </c>
      <c r="F33" s="18">
        <v>1</v>
      </c>
      <c r="G33" s="19">
        <f>+G34</f>
        <v>0</v>
      </c>
      <c r="H33" s="20"/>
      <c r="I33" s="21">
        <v>24</v>
      </c>
      <c r="J33" s="21">
        <v>1</v>
      </c>
    </row>
    <row r="34" ht="42" customHeight="1">
      <c r="A34" s="22"/>
      <c r="B34" s="15" t="s">
        <v>33</v>
      </c>
      <c r="C34" s="15"/>
      <c r="D34" s="16"/>
      <c r="E34" s="17" t="s">
        <v>13</v>
      </c>
      <c r="F34" s="18">
        <v>1</v>
      </c>
      <c r="G34" s="19">
        <f>+G35</f>
        <v>0</v>
      </c>
      <c r="H34" s="20"/>
      <c r="I34" s="21">
        <v>25</v>
      </c>
      <c r="J34" s="21">
        <v>2</v>
      </c>
    </row>
    <row r="35" ht="42" customHeight="1">
      <c r="A35" s="22"/>
      <c r="B35" s="23"/>
      <c r="C35" s="15" t="s">
        <v>33</v>
      </c>
      <c r="D35" s="16"/>
      <c r="E35" s="17" t="s">
        <v>13</v>
      </c>
      <c r="F35" s="18">
        <v>1</v>
      </c>
      <c r="G35" s="19">
        <f>+G36</f>
        <v>0</v>
      </c>
      <c r="H35" s="20"/>
      <c r="I35" s="21">
        <v>26</v>
      </c>
      <c r="J35" s="21">
        <v>3</v>
      </c>
    </row>
    <row r="36" ht="42" customHeight="1">
      <c r="A36" s="22"/>
      <c r="B36" s="23"/>
      <c r="C36" s="23"/>
      <c r="D36" s="24" t="s">
        <v>34</v>
      </c>
      <c r="E36" s="17" t="s">
        <v>13</v>
      </c>
      <c r="F36" s="18">
        <v>1</v>
      </c>
      <c r="G36" s="19">
        <f>+G37</f>
        <v>0</v>
      </c>
      <c r="H36" s="20"/>
      <c r="I36" s="21">
        <v>27</v>
      </c>
      <c r="J36" s="21">
        <v>4</v>
      </c>
    </row>
    <row r="37" ht="42" customHeight="1">
      <c r="A37" s="22"/>
      <c r="B37" s="23"/>
      <c r="C37" s="23"/>
      <c r="D37" s="24" t="s">
        <v>34</v>
      </c>
      <c r="E37" s="17" t="s">
        <v>13</v>
      </c>
      <c r="F37" s="18">
        <v>1</v>
      </c>
      <c r="G37" s="25"/>
      <c r="H37" s="20"/>
      <c r="I37" s="21">
        <v>28</v>
      </c>
      <c r="J37" s="21">
        <v>4</v>
      </c>
    </row>
    <row r="38" ht="42" customHeight="1">
      <c r="A38" s="14" t="s">
        <v>35</v>
      </c>
      <c r="B38" s="15"/>
      <c r="C38" s="15"/>
      <c r="D38" s="16"/>
      <c r="E38" s="17" t="s">
        <v>13</v>
      </c>
      <c r="F38" s="18">
        <v>1</v>
      </c>
      <c r="G38" s="19">
        <f>+G39</f>
        <v>0</v>
      </c>
      <c r="H38" s="20"/>
      <c r="I38" s="21">
        <v>29</v>
      </c>
      <c r="J38" s="21"/>
    </row>
    <row r="39" ht="42" customHeight="1">
      <c r="A39" s="14" t="s">
        <v>36</v>
      </c>
      <c r="B39" s="15"/>
      <c r="C39" s="15"/>
      <c r="D39" s="16"/>
      <c r="E39" s="17" t="s">
        <v>13</v>
      </c>
      <c r="F39" s="18">
        <v>1</v>
      </c>
      <c r="G39" s="25"/>
      <c r="H39" s="20"/>
      <c r="I39" s="21">
        <v>30</v>
      </c>
      <c r="J39" s="21"/>
    </row>
    <row r="40" ht="42" customHeight="1">
      <c r="A40" s="14" t="s">
        <v>37</v>
      </c>
      <c r="B40" s="15"/>
      <c r="C40" s="15"/>
      <c r="D40" s="16"/>
      <c r="E40" s="17" t="s">
        <v>13</v>
      </c>
      <c r="F40" s="18">
        <v>1</v>
      </c>
      <c r="G40" s="25"/>
      <c r="H40" s="20"/>
      <c r="I40" s="21">
        <v>31</v>
      </c>
      <c r="J40" s="21">
        <v>220</v>
      </c>
    </row>
    <row r="41" ht="42" customHeight="1">
      <c r="A41" s="14" t="s">
        <v>38</v>
      </c>
      <c r="B41" s="15"/>
      <c r="C41" s="15"/>
      <c r="D41" s="16"/>
      <c r="E41" s="17" t="s">
        <v>13</v>
      </c>
      <c r="F41" s="18">
        <v>1</v>
      </c>
      <c r="G41" s="19">
        <f>+G10+G40</f>
        <v>0</v>
      </c>
      <c r="H41" s="20"/>
      <c r="I41" s="21">
        <v>32</v>
      </c>
      <c r="J41" s="21">
        <v>30</v>
      </c>
    </row>
    <row r="42" ht="42" customHeight="1">
      <c r="A42" s="26" t="s">
        <v>39</v>
      </c>
      <c r="B42" s="27"/>
      <c r="C42" s="27"/>
      <c r="D42" s="28"/>
      <c r="E42" s="29" t="s">
        <v>40</v>
      </c>
      <c r="F42" s="30" t="s">
        <v>40</v>
      </c>
      <c r="G42" s="31">
        <f>G41</f>
        <v>0</v>
      </c>
      <c r="I42" s="32">
        <v>33</v>
      </c>
      <c r="J42" s="32">
        <v>90</v>
      </c>
    </row>
    <row r="43" ht="42" customHeight="1">
      <c r="I43" s="32">
        <v>99999</v>
      </c>
    </row>
    <row r="44" ht="42" customHeight="1"/>
  </sheetData>
  <sheetProtection sheet="1" objects="1" scenarios="1" spinCount="100000" saltValue="xIZNDFNd+4PDgIogfYUBzcGpj0UTYvqnO+z20k/LZznsQ5uigZyWP0ARN3CEygEJ44AkRWd/RXtOibs6aRiyfg==" hashValue="r6ZUlvk8EjOq6QvV8kNss0ZKwvxpecGrxlmIMXLgUDlG2Nks4q8WFYT0JNK6bjfI7p95eepAXgDhB5ERv2XVvA==" algorithmName="SHA-512" password="FD80"/>
  <mergeCells count="24">
    <mergeCell ref="A42:D42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22:D22"/>
    <mergeCell ref="A23:D23"/>
    <mergeCell ref="A24:D24"/>
    <mergeCell ref="B25:D25"/>
    <mergeCell ref="C26:D26"/>
    <mergeCell ref="A33:D33"/>
    <mergeCell ref="B34:D34"/>
    <mergeCell ref="C35:D35"/>
    <mergeCell ref="A38:D38"/>
    <mergeCell ref="A39:D39"/>
    <mergeCell ref="A40:D40"/>
    <mergeCell ref="A41:D41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oonishi hiroyuki</cp:lastModifiedBy>
  <cp:lastPrinted>2026-06-05T02:04:47Z</cp:lastPrinted>
  <dcterms:created xsi:type="dcterms:W3CDTF">2014-01-09T08:55:00Z</dcterms:created>
  <dcterms:modified xsi:type="dcterms:W3CDTF">2026-09-18T07:11:37Z</dcterms:modified>
</cp:coreProperties>
</file>